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<sst xmlns="http://schemas.openxmlformats.org/spreadsheetml/2006/main" count="24" uniqueCount="24">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</sst>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4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O14" totalsRowShown="0" headerRowDxfId="16" dataDxfId="14" headerRowBorderDxfId="15">
  <tableColumns count="15">
    <tableColumn id="1" name="№ з/п" dataDxfId="13"/>
    <tableColumn id="2" name="Найменування банку" dataDxfId="12"/>
    <tableColumn id="3" name="Н1" dataDxfId="11"/>
    <tableColumn id="4" name="Н2" dataDxfId="10"/>
    <tableColumn id="29" name="Н3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70" zoomScaleNormal="70" workbookViewId="0">
      <selection activeCell="B11" sqref="B11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6" width="11.7109375" style="5" customWidth="1"/>
    <col min="7" max="7" width="11.42578125" style="5" customWidth="1"/>
    <col min="8" max="8" width="10.42578125" style="5" customWidth="1"/>
    <col min="9" max="10" width="10" style="5" customWidth="1"/>
    <col min="11" max="11" width="10.140625" style="5" customWidth="1"/>
    <col min="12" max="12" width="11" style="5" customWidth="1"/>
    <col min="13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44197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</row>
    <row r="14" spans="1:16" x14ac:dyDescent="0.2">
      <c r="A14" s="11">
        <f>ROW($A$1)</f>
        <v>1</v>
      </c>
      <c r="B14" s="5" t="s">
        <v>8</v>
      </c>
      <c r="C14" s="12">
        <v>8619211.6799999997</v>
      </c>
      <c r="D14" s="13">
        <v>25.4</v>
      </c>
      <c r="E14" s="13">
        <v>20.84</v>
      </c>
      <c r="F14" s="13">
        <v>99.32</v>
      </c>
      <c r="G14" s="13">
        <v>11.63</v>
      </c>
      <c r="H14" s="13">
        <v>11.63</v>
      </c>
      <c r="I14" s="13">
        <v>7.86</v>
      </c>
      <c r="J14" s="13">
        <v>2.25</v>
      </c>
      <c r="K14" s="13">
        <v>2.27</v>
      </c>
      <c r="L14" s="13">
        <v>1.03</v>
      </c>
      <c r="M14" s="13">
        <v>0.01</v>
      </c>
      <c r="N14" s="5">
        <v>201.93</v>
      </c>
      <c r="O14" s="5">
        <v>229.39</v>
      </c>
    </row>
    <row r="15" spans="1:16" x14ac:dyDescent="0.2">
      <c r="P15" s="1"/>
    </row>
    <row r="16" spans="1:16" x14ac:dyDescent="0.2">
      <c r="P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