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770" windowHeight="11400"/>
  </bookViews>
  <sheets>
    <sheet name="Додаток_2" sheetId="1" r:id="rId1"/>
  </sheets>
  <definedNames>
    <definedName name="_xlnm._FilterDatabase" localSheetId="0" hidden="1">Додаток_2!$A$16:$AV$17</definedName>
    <definedName name="ExternalData_1" localSheetId="0" hidden="1">Додаток_2!#REF!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1" l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</calcChain>
</file>

<file path=xl/sharedStrings.xml><?xml version="1.0" encoding="utf-8"?>
<sst xmlns="http://schemas.openxmlformats.org/spreadsheetml/2006/main" count="23" uniqueCount="19">
  <si>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</si>
  <si>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</si>
  <si>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</si>
  <si>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</si>
  <si>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</si>
  <si>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</si>
  <si>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</si>
  <si>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</si>
  <si>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</si>
  <si>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</si>
  <si>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Назва показника</t>
  </si>
  <si>
    <t>Сума кредитної заборгованості</t>
  </si>
  <si>
    <t>Кредитний ризик</t>
  </si>
  <si>
    <t>Додаток 2</t>
  </si>
  <si>
    <r>
      <t xml:space="preserve">до постанови Правління </t>
    </r>
    <r>
      <rPr>
        <b/>
        <sz val="10"/>
        <color theme="1" tint="0.499984740745262"/>
        <rFont val="Arial"/>
        <family val="2"/>
        <charset val="204"/>
      </rPr>
      <t>Національного банку України</t>
    </r>
  </si>
  <si>
    <t>від 15 лютого 2018 року № 11</t>
  </si>
  <si>
    <t>від 27 грудня 2018 року № 157)</t>
  </si>
  <si>
    <t>(у редакції постанови 
 Правління Національного банку України</t>
  </si>
  <si>
    <t xml:space="preserve"> 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</si>
</sst>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10"/>
      <color theme="1" tint="0.49998474074526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theme="1" tint="0.499984740745262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24"/>
      <color rgb="FF000080"/>
      <name val="Calibri"/>
      <family val="2"/>
      <charset val="204"/>
      <scheme val="minor"/>
    </font>
    <font>
      <b/>
      <sz val="16"/>
      <color rgb="FFFFFFFF"/>
      <name val="Calibri Light"/>
      <family val="2"/>
      <charset val="204"/>
    </font>
    <font>
      <b/>
      <sz val="10"/>
      <color rgb="FF00008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0066CC"/>
        <bgColor indexed="64"/>
      </patternFill>
    </fill>
  </fills>
  <borders count="14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2" fillId="2" borderId="0" applyNumberFormat="0" applyBorder="0" applyAlignment="0" applyProtection="0"/>
    <xf numFmtId="0" fontId="9" fillId="0" borderId="0">
      <alignment horizontal="right" vertical="top"/>
    </xf>
    <xf numFmtId="0" fontId="1" fillId="0" borderId="0"/>
    <xf numFmtId="0" fontId="10" fillId="0" borderId="0">
      <alignment horizontal="left" vertical="center"/>
    </xf>
    <xf numFmtId="0" fontId="11" fillId="0" borderId="0">
      <alignment horizontal="center" vertical="center"/>
    </xf>
    <xf numFmtId="0" fontId="12" fillId="3" borderId="0">
      <alignment horizontal="left" vertical="top"/>
    </xf>
    <xf numFmtId="0" fontId="13" fillId="0" borderId="0">
      <alignment horizontal="left" vertical="top"/>
    </xf>
    <xf numFmtId="0" fontId="9" fillId="0" borderId="0">
      <alignment horizontal="left" vertical="top"/>
    </xf>
    <xf numFmtId="0" fontId="14" fillId="0" borderId="0">
      <alignment horizontal="center" vertical="center"/>
    </xf>
    <xf numFmtId="0" fontId="14" fillId="0" borderId="0">
      <alignment horizontal="left" vertical="center"/>
    </xf>
    <xf numFmtId="0" fontId="14" fillId="0" borderId="0">
      <alignment horizontal="center" vertical="center"/>
    </xf>
    <xf numFmtId="0" fontId="14" fillId="0" borderId="0">
      <alignment horizontal="right" vertical="center"/>
    </xf>
    <xf numFmtId="0" fontId="14" fillId="0" borderId="0">
      <alignment horizontal="right" vertical="center"/>
    </xf>
    <xf numFmtId="0" fontId="9" fillId="0" borderId="0">
      <alignment horizontal="left" vertical="top"/>
    </xf>
    <xf numFmtId="0" fontId="9" fillId="0" borderId="0">
      <alignment horizontal="center" vertical="top"/>
    </xf>
    <xf numFmtId="0" fontId="9" fillId="0" borderId="0">
      <alignment horizontal="left" vertical="top"/>
    </xf>
  </cellStyleXfs>
  <cellXfs count="27">
    <xf numFmtId="0" fontId="0" fillId="0" borderId="0" xfId="0"/>
    <xf numFmtId="0" fontId="3" fillId="0" borderId="0" xfId="0" applyFont="1" applyProtection="1"/>
    <xf numFmtId="0" fontId="4" fillId="0" borderId="0" xfId="0" applyFont="1"/>
    <xf numFmtId="0" fontId="5" fillId="0" borderId="0" xfId="0" applyFont="1" applyAlignment="1" applyProtection="1"/>
    <xf numFmtId="0" fontId="6" fillId="0" borderId="0" xfId="0" applyFont="1"/>
    <xf numFmtId="0" fontId="6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7" fillId="2" borderId="11" xfId="1" applyFont="1" applyBorder="1" applyAlignment="1">
      <alignment horizontal="center" vertical="top"/>
    </xf>
    <xf numFmtId="0" fontId="7" fillId="2" borderId="0" xfId="1" applyFont="1" applyBorder="1" applyAlignment="1">
      <alignment horizontal="center" vertical="top"/>
    </xf>
    <xf numFmtId="0" fontId="7" fillId="2" borderId="12" xfId="1" applyFont="1" applyBorder="1" applyAlignment="1">
      <alignment horizontal="center" vertical="top"/>
    </xf>
    <xf numFmtId="0" fontId="7" fillId="2" borderId="6" xfId="1" applyFont="1" applyBorder="1" applyAlignment="1">
      <alignment horizontal="center" vertical="top"/>
    </xf>
    <xf numFmtId="0" fontId="7" fillId="2" borderId="6" xfId="1" applyFont="1" applyBorder="1" applyAlignment="1">
      <alignment horizontal="center"/>
    </xf>
    <xf numFmtId="4" fontId="4" fillId="0" borderId="0" xfId="0" applyNumberFormat="1" applyFont="1"/>
    <xf numFmtId="0" fontId="4" fillId="0" borderId="0" xfId="0" applyFont="1" applyAlignment="1">
      <alignment horizontal="center"/>
    </xf>
    <xf numFmtId="0" fontId="9" fillId="0" borderId="0" xfId="2" applyNumberFormat="1" applyAlignment="1">
      <alignment horizontal="right" vertical="top" wrapText="1"/>
    </xf>
    <xf numFmtId="0" fontId="9" fillId="0" borderId="0" xfId="2" applyNumberFormat="1" applyAlignment="1">
      <alignment horizontal="right" vertical="top"/>
    </xf>
    <xf numFmtId="0" fontId="9" fillId="0" borderId="0" xfId="2" applyAlignment="1">
      <alignment horizontal="right" vertical="top" wrapText="1"/>
    </xf>
    <xf numFmtId="0" fontId="9" fillId="0" borderId="13" xfId="2" applyNumberFormat="1" applyBorder="1" applyAlignment="1">
      <alignment horizontal="right" vertical="top"/>
    </xf>
    <xf numFmtId="0" fontId="7" fillId="2" borderId="3" xfId="1" applyFont="1" applyBorder="1" applyAlignment="1">
      <alignment horizontal="center" vertical="top"/>
    </xf>
    <xf numFmtId="0" fontId="7" fillId="2" borderId="4" xfId="1" applyFont="1" applyBorder="1" applyAlignment="1">
      <alignment horizontal="center" vertical="top"/>
    </xf>
    <xf numFmtId="0" fontId="7" fillId="2" borderId="5" xfId="1" applyFont="1" applyBorder="1" applyAlignment="1">
      <alignment horizontal="center" vertical="top"/>
    </xf>
    <xf numFmtId="0" fontId="7" fillId="2" borderId="1" xfId="1" applyNumberFormat="1" applyFont="1" applyBorder="1" applyAlignment="1">
      <alignment vertical="top"/>
    </xf>
    <xf numFmtId="0" fontId="7" fillId="2" borderId="7" xfId="1" applyNumberFormat="1" applyFont="1" applyBorder="1" applyAlignment="1">
      <alignment vertical="top"/>
    </xf>
    <xf numFmtId="0" fontId="7" fillId="2" borderId="9" xfId="1" applyNumberFormat="1" applyFont="1" applyBorder="1" applyAlignment="1">
      <alignment vertical="top"/>
    </xf>
    <xf numFmtId="0" fontId="7" fillId="2" borderId="2" xfId="1" applyFont="1" applyBorder="1" applyAlignment="1">
      <alignment horizontal="center" vertical="top"/>
    </xf>
    <xf numFmtId="0" fontId="7" fillId="2" borderId="8" xfId="1" applyFont="1" applyBorder="1" applyAlignment="1">
      <alignment horizontal="center" vertical="top"/>
    </xf>
    <xf numFmtId="0" fontId="7" fillId="2" borderId="10" xfId="1" applyFont="1" applyBorder="1" applyAlignment="1">
      <alignment horizontal="center" vertical="top"/>
    </xf>
  </cellXfs>
  <cellStyles count="17">
    <cellStyle name="Normal 2" xfId="3"/>
    <cellStyle name="S0" xfId="4"/>
    <cellStyle name="S1" xfId="5"/>
    <cellStyle name="S10" xfId="14"/>
    <cellStyle name="S11" xfId="15"/>
    <cellStyle name="S12" xfId="2"/>
    <cellStyle name="S13" xfId="16"/>
    <cellStyle name="S2" xfId="6"/>
    <cellStyle name="S3" xfId="7"/>
    <cellStyle name="S4" xfId="8"/>
    <cellStyle name="S5" xfId="9"/>
    <cellStyle name="S6" xfId="10"/>
    <cellStyle name="S7" xfId="11"/>
    <cellStyle name="S8" xfId="12"/>
    <cellStyle name="S9" xfId="13"/>
    <cellStyle name="Акцент6" xfId="1" builtinId="49"/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20"/>
  <sheetViews>
    <sheetView tabSelected="1" zoomScale="70" zoomScaleNormal="70" workbookViewId="0">
      <selection activeCell="B10" sqref="B10"/>
    </sheetView>
  </sheetViews>
  <sheetFormatPr defaultRowHeight="15" x14ac:dyDescent="0.25"/>
  <cols>
    <col min="1" max="1" width="9.7109375" style="2" customWidth="1"/>
    <col min="2" max="2" width="17.42578125" style="2" customWidth="1"/>
    <col min="3" max="3" width="29.5703125" style="2" bestFit="1" customWidth="1"/>
    <col min="4" max="4" width="12.5703125" style="2" bestFit="1" customWidth="1"/>
    <col min="5" max="5" width="10.7109375" style="2" bestFit="1" customWidth="1"/>
    <col min="6" max="7" width="9.85546875" style="2" bestFit="1" customWidth="1"/>
    <col min="8" max="9" width="12.5703125" style="2" bestFit="1" customWidth="1"/>
    <col min="10" max="10" width="12.140625" style="2" customWidth="1"/>
    <col min="11" max="12" width="9.85546875" style="2" bestFit="1" customWidth="1"/>
    <col min="13" max="13" width="12.5703125" style="2" bestFit="1" customWidth="1"/>
    <col min="14" max="14" width="10.85546875" style="2" bestFit="1" customWidth="1"/>
    <col min="15" max="17" width="9.28515625" style="2" bestFit="1" customWidth="1"/>
    <col min="18" max="18" width="12.5703125" style="2" bestFit="1" customWidth="1"/>
    <col min="19" max="24" width="12.42578125" style="2" bestFit="1" customWidth="1"/>
    <col min="25" max="26" width="10.7109375" style="2" bestFit="1" customWidth="1"/>
    <col min="27" max="28" width="12.42578125" style="2" bestFit="1" customWidth="1"/>
    <col min="29" max="29" width="10.7109375" style="2" bestFit="1" customWidth="1"/>
    <col min="30" max="33" width="12.42578125" style="2" bestFit="1" customWidth="1"/>
    <col min="34" max="36" width="10.7109375" style="2" bestFit="1" customWidth="1"/>
    <col min="37" max="38" width="12.42578125" style="2" bestFit="1" customWidth="1"/>
    <col min="39" max="39" width="10.7109375" style="2" bestFit="1" customWidth="1"/>
    <col min="40" max="40" width="12.140625" style="2" customWidth="1"/>
    <col min="41" max="43" width="12.42578125" style="2" bestFit="1" customWidth="1"/>
    <col min="44" max="46" width="10.7109375" style="2" bestFit="1" customWidth="1"/>
    <col min="47" max="47" width="13.7109375" style="2" customWidth="1"/>
    <col min="48" max="48" width="12.42578125" style="2" bestFit="1" customWidth="1"/>
  </cols>
  <sheetData>
    <row r="1" spans="1:48" x14ac:dyDescent="0.25">
      <c r="A1" s="1" t="s">
        <v>13</v>
      </c>
    </row>
    <row r="2" spans="1:48" x14ac:dyDescent="0.25">
      <c r="A2" s="1" t="s">
        <v>14</v>
      </c>
    </row>
    <row r="3" spans="1:48" x14ac:dyDescent="0.25">
      <c r="A3" s="1" t="s">
        <v>15</v>
      </c>
    </row>
    <row r="4" spans="1:48" x14ac:dyDescent="0.25">
      <c r="A4" s="3" t="s">
        <v>17</v>
      </c>
    </row>
    <row r="5" spans="1:48" x14ac:dyDescent="0.25">
      <c r="A5" s="3" t="s">
        <v>16</v>
      </c>
    </row>
    <row r="7" spans="1:48" x14ac:dyDescent="0.25">
      <c r="A7" s="4" t="s">
        <v>0</v>
      </c>
    </row>
    <row r="9" spans="1:48" x14ac:dyDescent="0.25">
      <c r="A9" s="5" t="s">
        <v>1</v>
      </c>
      <c r="B9" s="6">
        <v>44348</v>
      </c>
      <c r="C9" s="6"/>
      <c r="D9" s="6"/>
      <c r="E9" s="6"/>
      <c r="F9" s="6"/>
      <c r="G9" s="6"/>
      <c r="H9" s="6"/>
    </row>
    <row r="11" spans="1:48" x14ac:dyDescent="0.25">
      <c r="A11" s="4" t="s">
        <v>2</v>
      </c>
    </row>
    <row r="13" spans="1:48" x14ac:dyDescent="0.25">
      <c r="A13" s="21" t="s">
        <v>3</v>
      </c>
      <c r="B13" s="24" t="s">
        <v>4</v>
      </c>
      <c r="C13" s="7" t="s">
        <v>10</v>
      </c>
      <c r="D13" s="18" t="s">
        <v>5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0"/>
      <c r="S13" s="18" t="s">
        <v>6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20"/>
    </row>
    <row r="14" spans="1:48" x14ac:dyDescent="0.25">
      <c r="A14" s="22"/>
      <c r="B14" s="25"/>
      <c r="C14" s="8"/>
      <c r="D14" s="18" t="s">
        <v>7</v>
      </c>
      <c r="E14" s="19"/>
      <c r="F14" s="19"/>
      <c r="G14" s="19"/>
      <c r="H14" s="20"/>
      <c r="I14" s="18" t="s">
        <v>8</v>
      </c>
      <c r="J14" s="19"/>
      <c r="K14" s="19"/>
      <c r="L14" s="19"/>
      <c r="M14" s="20"/>
      <c r="N14" s="18" t="s">
        <v>9</v>
      </c>
      <c r="O14" s="19"/>
      <c r="P14" s="19"/>
      <c r="Q14" s="19"/>
      <c r="R14" s="20"/>
      <c r="S14" s="18" t="s">
        <v>7</v>
      </c>
      <c r="T14" s="19"/>
      <c r="U14" s="19"/>
      <c r="V14" s="19"/>
      <c r="W14" s="19"/>
      <c r="X14" s="19"/>
      <c r="Y14" s="19"/>
      <c r="Z14" s="19"/>
      <c r="AA14" s="19"/>
      <c r="AB14" s="20"/>
      <c r="AC14" s="18" t="s">
        <v>8</v>
      </c>
      <c r="AD14" s="19"/>
      <c r="AE14" s="19"/>
      <c r="AF14" s="19"/>
      <c r="AG14" s="19"/>
      <c r="AH14" s="19"/>
      <c r="AI14" s="19"/>
      <c r="AJ14" s="19"/>
      <c r="AK14" s="19"/>
      <c r="AL14" s="20"/>
      <c r="AM14" s="18" t="s">
        <v>9</v>
      </c>
      <c r="AN14" s="19"/>
      <c r="AO14" s="19"/>
      <c r="AP14" s="19"/>
      <c r="AQ14" s="19"/>
      <c r="AR14" s="19"/>
      <c r="AS14" s="19"/>
      <c r="AT14" s="19"/>
      <c r="AU14" s="19"/>
      <c r="AV14" s="20"/>
    </row>
    <row r="15" spans="1:48" x14ac:dyDescent="0.25">
      <c r="A15" s="23"/>
      <c r="B15" s="26"/>
      <c r="C15" s="9"/>
      <c r="D15" s="10">
        <v>1</v>
      </c>
      <c r="E15" s="10">
        <v>2</v>
      </c>
      <c r="F15" s="10">
        <v>3</v>
      </c>
      <c r="G15" s="10">
        <v>4</v>
      </c>
      <c r="H15" s="10">
        <v>5</v>
      </c>
      <c r="I15" s="10">
        <v>1</v>
      </c>
      <c r="J15" s="10">
        <v>2</v>
      </c>
      <c r="K15" s="10">
        <v>3</v>
      </c>
      <c r="L15" s="10">
        <v>4</v>
      </c>
      <c r="M15" s="10">
        <v>5</v>
      </c>
      <c r="N15" s="10">
        <v>1</v>
      </c>
      <c r="O15" s="10">
        <v>2</v>
      </c>
      <c r="P15" s="10">
        <v>3</v>
      </c>
      <c r="Q15" s="10">
        <v>4</v>
      </c>
      <c r="R15" s="10">
        <v>5</v>
      </c>
      <c r="S15" s="10">
        <v>1</v>
      </c>
      <c r="T15" s="10">
        <v>2</v>
      </c>
      <c r="U15" s="10">
        <v>3</v>
      </c>
      <c r="V15" s="10">
        <v>4</v>
      </c>
      <c r="W15" s="10">
        <v>5</v>
      </c>
      <c r="X15" s="10">
        <v>6</v>
      </c>
      <c r="Y15" s="10">
        <v>7</v>
      </c>
      <c r="Z15" s="10">
        <v>8</v>
      </c>
      <c r="AA15" s="10">
        <v>9</v>
      </c>
      <c r="AB15" s="10">
        <v>10</v>
      </c>
      <c r="AC15" s="10">
        <v>1</v>
      </c>
      <c r="AD15" s="10">
        <v>2</v>
      </c>
      <c r="AE15" s="10">
        <v>3</v>
      </c>
      <c r="AF15" s="10">
        <v>4</v>
      </c>
      <c r="AG15" s="10">
        <v>5</v>
      </c>
      <c r="AH15" s="10">
        <v>6</v>
      </c>
      <c r="AI15" s="10">
        <v>7</v>
      </c>
      <c r="AJ15" s="10">
        <v>8</v>
      </c>
      <c r="AK15" s="10">
        <v>9</v>
      </c>
      <c r="AL15" s="10">
        <v>10</v>
      </c>
      <c r="AM15" s="10">
        <v>1</v>
      </c>
      <c r="AN15" s="10">
        <v>2</v>
      </c>
      <c r="AO15" s="10">
        <v>3</v>
      </c>
      <c r="AP15" s="10">
        <v>4</v>
      </c>
      <c r="AQ15" s="10">
        <v>5</v>
      </c>
      <c r="AR15" s="10">
        <v>6</v>
      </c>
      <c r="AS15" s="10">
        <v>7</v>
      </c>
      <c r="AT15" s="10">
        <v>8</v>
      </c>
      <c r="AU15" s="10">
        <v>9</v>
      </c>
      <c r="AV15" s="10">
        <v>10</v>
      </c>
    </row>
    <row r="16" spans="1:48" x14ac:dyDescent="0.25">
      <c r="A16" s="11">
        <f>COLUMN()</f>
        <v>1</v>
      </c>
      <c r="B16" s="11">
        <f>COLUMN()</f>
        <v>2</v>
      </c>
      <c r="C16" s="11"/>
      <c r="D16" s="11">
        <f>COLUMN()</f>
        <v>4</v>
      </c>
      <c r="E16" s="11">
        <f>COLUMN()</f>
        <v>5</v>
      </c>
      <c r="F16" s="11">
        <f>COLUMN()</f>
        <v>6</v>
      </c>
      <c r="G16" s="11">
        <f>COLUMN()</f>
        <v>7</v>
      </c>
      <c r="H16" s="11">
        <f>COLUMN()</f>
        <v>8</v>
      </c>
      <c r="I16" s="11">
        <f>COLUMN()</f>
        <v>9</v>
      </c>
      <c r="J16" s="11">
        <f>COLUMN()</f>
        <v>10</v>
      </c>
      <c r="K16" s="11">
        <f>COLUMN()</f>
        <v>11</v>
      </c>
      <c r="L16" s="11">
        <f>COLUMN()</f>
        <v>12</v>
      </c>
      <c r="M16" s="11">
        <f>COLUMN()</f>
        <v>13</v>
      </c>
      <c r="N16" s="11">
        <f>COLUMN()</f>
        <v>14</v>
      </c>
      <c r="O16" s="11">
        <f>COLUMN()</f>
        <v>15</v>
      </c>
      <c r="P16" s="11">
        <f>COLUMN()</f>
        <v>16</v>
      </c>
      <c r="Q16" s="11">
        <f>COLUMN()</f>
        <v>17</v>
      </c>
      <c r="R16" s="11">
        <f>COLUMN()</f>
        <v>18</v>
      </c>
      <c r="S16" s="11">
        <f>COLUMN()</f>
        <v>19</v>
      </c>
      <c r="T16" s="11">
        <f>COLUMN()</f>
        <v>20</v>
      </c>
      <c r="U16" s="11">
        <f>COLUMN()</f>
        <v>21</v>
      </c>
      <c r="V16" s="11">
        <f>COLUMN()</f>
        <v>22</v>
      </c>
      <c r="W16" s="11">
        <f>COLUMN()</f>
        <v>23</v>
      </c>
      <c r="X16" s="11">
        <f>COLUMN()</f>
        <v>24</v>
      </c>
      <c r="Y16" s="11">
        <f>COLUMN()</f>
        <v>25</v>
      </c>
      <c r="Z16" s="11">
        <f>COLUMN()</f>
        <v>26</v>
      </c>
      <c r="AA16" s="11">
        <f>COLUMN()</f>
        <v>27</v>
      </c>
      <c r="AB16" s="11">
        <f>COLUMN()</f>
        <v>28</v>
      </c>
      <c r="AC16" s="11">
        <f>COLUMN()</f>
        <v>29</v>
      </c>
      <c r="AD16" s="11">
        <f>COLUMN()</f>
        <v>30</v>
      </c>
      <c r="AE16" s="11">
        <f>COLUMN()</f>
        <v>31</v>
      </c>
      <c r="AF16" s="11">
        <f>COLUMN()</f>
        <v>32</v>
      </c>
      <c r="AG16" s="11">
        <f>COLUMN()</f>
        <v>33</v>
      </c>
      <c r="AH16" s="11">
        <f>COLUMN()</f>
        <v>34</v>
      </c>
      <c r="AI16" s="11">
        <f>COLUMN()</f>
        <v>35</v>
      </c>
      <c r="AJ16" s="11">
        <f>COLUMN()</f>
        <v>36</v>
      </c>
      <c r="AK16" s="11">
        <f>COLUMN()</f>
        <v>37</v>
      </c>
      <c r="AL16" s="11">
        <f>COLUMN()</f>
        <v>38</v>
      </c>
      <c r="AM16" s="11">
        <f>COLUMN()</f>
        <v>39</v>
      </c>
      <c r="AN16" s="11">
        <f>COLUMN()</f>
        <v>40</v>
      </c>
      <c r="AO16" s="11">
        <f>COLUMN()</f>
        <v>41</v>
      </c>
      <c r="AP16" s="11">
        <f>COLUMN()</f>
        <v>42</v>
      </c>
      <c r="AQ16" s="11">
        <f>COLUMN()</f>
        <v>43</v>
      </c>
      <c r="AR16" s="11">
        <f>COLUMN()</f>
        <v>44</v>
      </c>
      <c r="AS16" s="11">
        <f>COLUMN()</f>
        <v>45</v>
      </c>
      <c r="AT16" s="11">
        <f>COLUMN()</f>
        <v>46</v>
      </c>
      <c r="AU16" s="11">
        <f>COLUMN()</f>
        <v>47</v>
      </c>
      <c r="AV16" s="11">
        <f>COLUMN()</f>
        <v>48</v>
      </c>
    </row>
    <row r="17" spans="1:48" x14ac:dyDescent="0.25">
      <c r="A17" s="13">
        <v>1</v>
      </c>
      <c r="B17" s="2" t="s">
        <v>18</v>
      </c>
      <c r="C17" s="2" t="s">
        <v>11</v>
      </c>
      <c r="D17" s="14">
        <v>7649716.1287700003</v>
      </c>
      <c r="E17" s="14">
        <v>270663.37602000003</v>
      </c>
      <c r="F17" s="15">
        <v>120180.81026</v>
      </c>
      <c r="G17" s="14">
        <v>77767.216440000004</v>
      </c>
      <c r="H17" s="14">
        <v>1997531.22065</v>
      </c>
      <c r="I17" s="14">
        <v>7546120.5965099996</v>
      </c>
      <c r="J17" s="14">
        <v>260073.91552000001</v>
      </c>
      <c r="K17" s="14">
        <v>114760.52925000001</v>
      </c>
      <c r="L17" s="14">
        <v>75632.772129999998</v>
      </c>
      <c r="M17" s="14">
        <v>1124540.92126</v>
      </c>
      <c r="N17" s="14">
        <v>103595.53226000001</v>
      </c>
      <c r="O17" s="14">
        <v>10589.460499999999</v>
      </c>
      <c r="P17" s="14">
        <v>5420.2810099999997</v>
      </c>
      <c r="Q17" s="14">
        <v>2134.4443099999999</v>
      </c>
      <c r="R17" s="14">
        <v>872990.29938999994</v>
      </c>
      <c r="S17" s="14">
        <v>2539175.6828899998</v>
      </c>
      <c r="T17" s="14">
        <v>4618950.5624099998</v>
      </c>
      <c r="U17" s="14">
        <v>3960598.48795</v>
      </c>
      <c r="V17" s="14">
        <v>4845928.7518199999</v>
      </c>
      <c r="W17" s="14">
        <v>2696358.9720600001</v>
      </c>
      <c r="X17" s="14">
        <v>1478215.38928</v>
      </c>
      <c r="Y17" s="14">
        <v>74221.838260000004</v>
      </c>
      <c r="Z17" s="14">
        <v>49747.30113</v>
      </c>
      <c r="AA17" s="14">
        <v>2538445.9684000001</v>
      </c>
      <c r="AB17" s="14">
        <v>1665161.8267600001</v>
      </c>
      <c r="AC17" s="14">
        <v>2233247.5246799998</v>
      </c>
      <c r="AD17" s="14">
        <v>3255025.9577299999</v>
      </c>
      <c r="AE17" s="14">
        <v>2749984.8766600001</v>
      </c>
      <c r="AF17" s="14">
        <v>3498713.92344</v>
      </c>
      <c r="AG17" s="14">
        <v>1678430.7134</v>
      </c>
      <c r="AH17" s="14">
        <v>699058.22505999997</v>
      </c>
      <c r="AI17" s="14">
        <v>74221.838260000004</v>
      </c>
      <c r="AJ17" s="14">
        <v>45113.761480000001</v>
      </c>
      <c r="AK17" s="14">
        <v>1769871.1452599999</v>
      </c>
      <c r="AL17" s="14">
        <v>1008841.07389</v>
      </c>
      <c r="AM17" s="14">
        <v>305928.15821000002</v>
      </c>
      <c r="AN17" s="14">
        <v>1363924.6046800001</v>
      </c>
      <c r="AO17" s="14">
        <v>1210613.6112899999</v>
      </c>
      <c r="AP17" s="14">
        <v>1347214.8283800001</v>
      </c>
      <c r="AQ17" s="14">
        <v>1017928.2586600001</v>
      </c>
      <c r="AR17" s="14">
        <v>779157.16422000004</v>
      </c>
      <c r="AS17" s="16"/>
      <c r="AT17" s="14">
        <v>4633.5396499999997</v>
      </c>
      <c r="AU17" s="14">
        <v>768574.82313999999</v>
      </c>
      <c r="AV17" s="14">
        <v>656320.75286999997</v>
      </c>
    </row>
    <row r="18" spans="1:48" x14ac:dyDescent="0.25">
      <c r="A18" s="13">
        <v>2</v>
      </c>
      <c r="B18" s="2" t="s">
        <v>18</v>
      </c>
      <c r="C18" s="2" t="s">
        <v>12</v>
      </c>
      <c r="D18" s="14">
        <v>274581.82296999998</v>
      </c>
      <c r="E18" s="14">
        <v>53299.194779999998</v>
      </c>
      <c r="F18" s="17">
        <v>54993.524490000003</v>
      </c>
      <c r="G18" s="14">
        <v>54910.000019999999</v>
      </c>
      <c r="H18" s="14">
        <v>1905511.1217799999</v>
      </c>
      <c r="I18" s="14">
        <v>259303.78789000001</v>
      </c>
      <c r="J18" s="14">
        <v>50710.62225</v>
      </c>
      <c r="K18" s="14">
        <v>51563.53095</v>
      </c>
      <c r="L18" s="14">
        <v>53152.198369999998</v>
      </c>
      <c r="M18" s="14">
        <v>1048381.20105</v>
      </c>
      <c r="N18" s="14">
        <v>15278.03508</v>
      </c>
      <c r="O18" s="14">
        <v>2588.5725299999999</v>
      </c>
      <c r="P18" s="14">
        <v>3429.9935399999999</v>
      </c>
      <c r="Q18" s="14">
        <v>1757.8016500000001</v>
      </c>
      <c r="R18" s="14">
        <v>857129.92073000001</v>
      </c>
      <c r="S18" s="14">
        <v>65604.947660000005</v>
      </c>
      <c r="T18" s="14">
        <v>50070.924619999998</v>
      </c>
      <c r="U18" s="14">
        <v>87290.068039999998</v>
      </c>
      <c r="V18" s="14">
        <v>229800.52726</v>
      </c>
      <c r="W18" s="14">
        <v>116932.90256</v>
      </c>
      <c r="X18" s="14">
        <v>77880.231669999994</v>
      </c>
      <c r="Y18" s="14">
        <v>8204.6669700000002</v>
      </c>
      <c r="Z18" s="14">
        <v>9728.4438499999997</v>
      </c>
      <c r="AA18" s="14">
        <v>105694.28887999999</v>
      </c>
      <c r="AB18" s="14">
        <v>1237838.3274000001</v>
      </c>
      <c r="AC18" s="14">
        <v>61717.927860000003</v>
      </c>
      <c r="AD18" s="14">
        <v>46117.100530000003</v>
      </c>
      <c r="AE18" s="14">
        <v>69668.751969999998</v>
      </c>
      <c r="AF18" s="14">
        <v>201623.74901</v>
      </c>
      <c r="AG18" s="14">
        <v>67824.855339999995</v>
      </c>
      <c r="AH18" s="14">
        <v>25448.430390000001</v>
      </c>
      <c r="AI18" s="14">
        <v>8204.6669700000002</v>
      </c>
      <c r="AJ18" s="14">
        <v>9091.9204200000004</v>
      </c>
      <c r="AK18" s="14">
        <v>103550.07423</v>
      </c>
      <c r="AL18" s="14">
        <v>736716.57444999996</v>
      </c>
      <c r="AM18" s="14">
        <v>3887.0198</v>
      </c>
      <c r="AN18" s="14">
        <v>3953.8240900000001</v>
      </c>
      <c r="AO18" s="14">
        <v>17621.316070000001</v>
      </c>
      <c r="AP18" s="14">
        <v>28176.778249999999</v>
      </c>
      <c r="AQ18" s="14">
        <v>49108.04722</v>
      </c>
      <c r="AR18" s="14">
        <v>52431.80128</v>
      </c>
      <c r="AS18" s="16"/>
      <c r="AT18" s="14">
        <v>636.52342999999996</v>
      </c>
      <c r="AU18" s="14">
        <v>2144.2146499999999</v>
      </c>
      <c r="AV18" s="14">
        <v>501121.75294999999</v>
      </c>
    </row>
    <row r="19" spans="1:48" x14ac:dyDescent="0.25"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48" x14ac:dyDescent="0.25"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</sheetData>
  <autoFilter ref="A16:AV17"/>
  <mergeCells count="10">
    <mergeCell ref="AM14:AV14"/>
    <mergeCell ref="A13:A15"/>
    <mergeCell ref="B13:B15"/>
    <mergeCell ref="D13:R13"/>
    <mergeCell ref="S13:AV13"/>
    <mergeCell ref="D14:H14"/>
    <mergeCell ref="I14:M14"/>
    <mergeCell ref="N14:R14"/>
    <mergeCell ref="S14:AB14"/>
    <mergeCell ref="AC14:AL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1 5 9 9 2 8 4 7 - 4 5 0 f - 4 a e 3 - a 9 0 7 - a 6 b 4 3 e a 0 b 5 f 4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6B567434-A68B-477D-9F88-5E8F3CE3148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