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A13" i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<sst xmlns="http://schemas.openxmlformats.org/spreadsheetml/2006/main" count="25" uniqueCount="25">
  <si>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</si>
  <si>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</si>
  <si>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</si>
  <si>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</si>
  <si>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</si>
  <si>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</si>
  <si>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</si>
  <si>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</si>
  <si>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</t>
  </si>
  <si>
    <t>Н2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</si>
  <si>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</si>
  <si>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</si>
  <si>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</si>
  <si>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</si>
  <si>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</si>
  <si>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</si>
  <si>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</si>
  <si>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</si>
  <si>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</si>
  <si>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</si>
  <si>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</si>
  <si>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</si>
  <si>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</si>
  <si>
    <t>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</si>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</sst>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8"/>
      <color rgb="FF006100"/>
      <name val="Calibri"/>
      <family val="2"/>
      <charset val="204"/>
      <scheme val="minor"/>
    </font>
    <font>
      <sz val="8"/>
      <color rgb="FF9C0006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8"/>
      <color rgb="FF3F3F76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sz val="8"/>
      <color rgb="FFFA7D0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i/>
      <sz val="8"/>
      <color rgb="FF7F7F7F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>
      <alignment horizontal="center" vertical="center"/>
    </xf>
    <xf numFmtId="0" fontId="2" fillId="0" borderId="0">
      <alignment horizontal="left" vertical="top"/>
    </xf>
    <xf numFmtId="0" fontId="2" fillId="0" borderId="0">
      <alignment horizontal="left" vertical="center"/>
    </xf>
    <xf numFmtId="0" fontId="3" fillId="0" borderId="0">
      <alignment horizontal="right" vertical="center"/>
    </xf>
    <xf numFmtId="0" fontId="3" fillId="0" borderId="0">
      <alignment horizontal="right" vertical="top"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</cellStyleXfs>
  <cellXfs count="15">
    <xf numFmtId="0" fontId="0" fillId="0" borderId="0" xfId="0"/>
    <xf numFmtId="0" fontId="4" fillId="0" borderId="0" xfId="0" applyFont="1"/>
    <xf numFmtId="0" fontId="5" fillId="0" borderId="0" xfId="0" applyFont="1" applyProtection="1"/>
    <xf numFmtId="0" fontId="6" fillId="0" borderId="0" xfId="0" applyFont="1" applyAlignment="1" applyProtection="1"/>
    <xf numFmtId="0" fontId="7" fillId="0" borderId="0" xfId="0" applyFont="1" applyProtection="1"/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Protection="1"/>
    <xf numFmtId="2" fontId="4" fillId="0" borderId="0" xfId="0" applyNumberFormat="1" applyFont="1" applyProtection="1"/>
    <xf numFmtId="0" fontId="10" fillId="2" borderId="2" xfId="0" applyFont="1" applyFill="1" applyBorder="1" applyAlignment="1" applyProtection="1">
      <alignment vertical="top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46"/>
    <cellStyle name="Note 2" xfId="47"/>
    <cellStyle name="Output" xfId="15" builtinId="21" customBuiltin="1"/>
    <cellStyle name="S1" xfId="1"/>
    <cellStyle name="S10" xfId="5"/>
    <cellStyle name="S2" xfId="2"/>
    <cellStyle name="S3" xfId="3"/>
    <cellStyle name="S9" xfId="4"/>
    <cellStyle name="Title" xfId="6" builtinId="15" customBuiltin="1"/>
    <cellStyle name="Total" xfId="21" builtinId="25" customBuiltin="1"/>
    <cellStyle name="Warning Text" xfId="19" builtinId="11" customBuiltin="1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70" zoomScaleNormal="70" workbookViewId="0">
      <selection activeCell="C14" sqref="C14:O14"/>
    </sheetView>
  </sheetViews>
  <sheetFormatPr defaultRowHeight="12.75" x14ac:dyDescent="0.2"/>
  <cols>
    <col min="1" max="1" width="10.140625" style="5" customWidth="1"/>
    <col min="2" max="2" width="19.42578125" style="5" customWidth="1"/>
    <col min="3" max="3" width="15" style="5" bestFit="1" customWidth="1"/>
    <col min="4" max="5" width="5.85546875" style="5" bestFit="1" customWidth="1"/>
    <col min="6" max="6" width="7.140625" style="5" bestFit="1" customWidth="1"/>
    <col min="7" max="8" width="5.85546875" style="5" bestFit="1" customWidth="1"/>
    <col min="9" max="10" width="4.85546875" style="5" bestFit="1" customWidth="1"/>
    <col min="11" max="12" width="6.28515625" style="5" bestFit="1" customWidth="1"/>
    <col min="13" max="16384" width="9.140625" style="5"/>
  </cols>
  <sheetData>
    <row r="1" spans="1:15" s="2" customFormat="1" x14ac:dyDescent="0.2">
      <c r="A1" s="2" t="s">
        <v>0</v>
      </c>
    </row>
    <row r="2" spans="1:15" s="2" customFormat="1" x14ac:dyDescent="0.2">
      <c r="A2" s="2" t="s">
        <v>1</v>
      </c>
    </row>
    <row r="3" spans="1:15" s="2" customFormat="1" x14ac:dyDescent="0.2">
      <c r="A3" s="2" t="s">
        <v>2</v>
      </c>
    </row>
    <row r="4" spans="1:15" s="2" customFormat="1" x14ac:dyDescent="0.2">
      <c r="A4" s="2" t="s">
        <v>3</v>
      </c>
    </row>
    <row r="5" spans="1:15" s="2" customFormat="1" x14ac:dyDescent="0.2">
      <c r="A5" s="3" t="s">
        <v>17</v>
      </c>
    </row>
    <row r="6" spans="1:15" s="2" customFormat="1" x14ac:dyDescent="0.2">
      <c r="A6" s="3" t="s">
        <v>21</v>
      </c>
    </row>
    <row r="8" spans="1:15" x14ac:dyDescent="0.2">
      <c r="A8" s="4" t="s">
        <v>4</v>
      </c>
    </row>
    <row r="9" spans="1:15" x14ac:dyDescent="0.2">
      <c r="A9" s="4"/>
    </row>
    <row r="10" spans="1:15" x14ac:dyDescent="0.2">
      <c r="A10" s="4" t="s">
        <v>5</v>
      </c>
      <c r="B10" s="6">
        <v>45170</v>
      </c>
    </row>
    <row r="12" spans="1:15" ht="14.25" x14ac:dyDescent="0.2">
      <c r="A12" s="7" t="s">
        <v>6</v>
      </c>
      <c r="B12" s="7" t="s">
        <v>7</v>
      </c>
      <c r="C12" s="8" t="s">
        <v>8</v>
      </c>
      <c r="D12" s="8" t="s">
        <v>9</v>
      </c>
      <c r="E12" s="8" t="s">
        <v>20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18</v>
      </c>
      <c r="N12" s="8" t="s">
        <v>19</v>
      </c>
      <c r="O12" s="14" t="s">
        <v>22</v>
      </c>
    </row>
    <row r="13" spans="1:15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COLUMN(tblDod4[[#Headers],[Н7]])</f>
        <v>6</v>
      </c>
      <c r="G13" s="9">
        <f>COLUMN(tblDod4[[#Headers],[Н8]])</f>
        <v>7</v>
      </c>
      <c r="H13" s="9">
        <f>COLUMN(tblDod4[[#Headers],[Н9]])</f>
        <v>8</v>
      </c>
      <c r="I13" s="9">
        <f>COLUMN(tblDod4[[#Headers],[Н11]])</f>
        <v>9</v>
      </c>
      <c r="J13" s="9">
        <f>COLUMN(tblDod4[[#Headers],[Н12]])</f>
        <v>10</v>
      </c>
      <c r="K13" s="9">
        <f>COLUMN(tblDod4[[#Headers],[Л13-1]])</f>
        <v>11</v>
      </c>
      <c r="L13" s="9">
        <f>COLUMN(tblDod4[[#Headers],[Л13-2]])</f>
        <v>12</v>
      </c>
      <c r="M13" s="9">
        <f>COLUMN(tblDod4[[#Headers],[LCRBB]])</f>
        <v>13</v>
      </c>
      <c r="N13" s="9">
        <f>COLUMN(tblDod4[[#Headers],[LCRIB]])</f>
        <v>14</v>
      </c>
      <c r="O13" s="9">
        <v>15</v>
      </c>
    </row>
    <row r="14" spans="1:15" x14ac:dyDescent="0.2">
      <c r="A14" s="11" t="s">
        <v>23</v>
      </c>
      <c r="B14" s="5" t="s">
        <v>24</v>
      </c>
      <c r="C14" s="12">
        <v>14410881.98</v>
      </c>
      <c r="D14" s="13">
        <v>43.37</v>
      </c>
      <c r="E14" s="13">
        <v>21.89</v>
      </c>
      <c r="F14" s="13">
        <v>7.82</v>
      </c>
      <c r="G14" s="13">
        <v>0</v>
      </c>
      <c r="H14" s="13">
        <v>4.6399999999999997</v>
      </c>
      <c r="I14" s="13">
        <v>0.01</v>
      </c>
      <c r="J14" s="13">
        <v>0.01</v>
      </c>
      <c r="K14" s="13">
        <v>0.23</v>
      </c>
      <c r="L14" s="13">
        <v>0.04</v>
      </c>
      <c r="M14" s="13">
        <v>259.41000000000003</v>
      </c>
      <c r="N14" s="13">
        <v>311.37</v>
      </c>
      <c r="O14" s="13">
        <v>223.14</v>
      </c>
    </row>
    <row r="15" spans="1:15" x14ac:dyDescent="0.2">
      <c r="O15" s="1"/>
    </row>
    <row r="17" spans="3:3" x14ac:dyDescent="0.2">
      <c r="C17" s="12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2023-09-13T06:49:53Z</dcterms:created>
  <dcterms:modified xsi:type="dcterms:W3CDTF">2023-09-13T06:50:18Z</dcterms:modified>
</cp:coreProperties>
</file>